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03_ボイラー（空調）\01_執行決定\08_契約書（案の５）\報告書様式\02_定期点検・保守業務\05_各種ポンプ・薬液注入装置\"/>
    </mc:Choice>
  </mc:AlternateContent>
  <bookViews>
    <workbookView xWindow="10305" yWindow="-15" windowWidth="10200" windowHeight="7560"/>
  </bookViews>
  <sheets>
    <sheet name="1" sheetId="1" r:id="rId1"/>
  </sheets>
  <definedNames>
    <definedName name="_xlnm.Print_Area" localSheetId="0">'1'!$A$1:$I$36</definedName>
  </definedNames>
  <calcPr calcId="152511"/>
</workbook>
</file>

<file path=xl/calcChain.xml><?xml version="1.0" encoding="utf-8"?>
<calcChain xmlns="http://schemas.openxmlformats.org/spreadsheetml/2006/main">
  <c r="D10" i="1" l="1"/>
  <c r="D32" i="1"/>
  <c r="D31" i="1"/>
  <c r="D30" i="1"/>
  <c r="D29" i="1"/>
  <c r="D28" i="1"/>
  <c r="D27" i="1"/>
  <c r="D26" i="1"/>
  <c r="D25" i="1"/>
  <c r="D24" i="1"/>
  <c r="D22" i="1"/>
  <c r="D21" i="1"/>
  <c r="D19" i="1"/>
  <c r="D23" i="1"/>
  <c r="D20" i="1"/>
  <c r="D18" i="1"/>
  <c r="D17" i="1"/>
  <c r="D16" i="1"/>
  <c r="D15" i="1"/>
  <c r="D14" i="1"/>
  <c r="D13" i="1"/>
  <c r="D12" i="1"/>
  <c r="D11" i="1"/>
  <c r="D9" i="1"/>
  <c r="D8" i="1"/>
</calcChain>
</file>

<file path=xl/sharedStrings.xml><?xml version="1.0" encoding="utf-8"?>
<sst xmlns="http://schemas.openxmlformats.org/spreadsheetml/2006/main" count="101" uniqueCount="69">
  <si>
    <t>点　検　項　目</t>
    <rPh sb="0" eb="3">
      <t>テンケン</t>
    </rPh>
    <rPh sb="4" eb="7">
      <t>コウモク</t>
    </rPh>
    <phoneticPr fontId="1"/>
  </si>
  <si>
    <t>判　断　基　準</t>
    <rPh sb="0" eb="3">
      <t>ハンダン</t>
    </rPh>
    <rPh sb="4" eb="7">
      <t>キジュン</t>
    </rPh>
    <phoneticPr fontId="1"/>
  </si>
  <si>
    <t>不良内容等</t>
    <rPh sb="0" eb="2">
      <t>フリョウ</t>
    </rPh>
    <rPh sb="2" eb="4">
      <t>ナイヨウ</t>
    </rPh>
    <rPh sb="4" eb="5">
      <t>トウ</t>
    </rPh>
    <phoneticPr fontId="1"/>
  </si>
  <si>
    <t>正常に作動する</t>
    <rPh sb="0" eb="2">
      <t>セイジョウ</t>
    </rPh>
    <rPh sb="3" eb="5">
      <t>サドウ</t>
    </rPh>
    <phoneticPr fontId="1"/>
  </si>
  <si>
    <t>正常に開閉する</t>
    <rPh sb="0" eb="2">
      <t>セイジョウ</t>
    </rPh>
    <rPh sb="3" eb="5">
      <t>カイヘイ</t>
    </rPh>
    <phoneticPr fontId="1"/>
  </si>
  <si>
    <t>記事</t>
    <rPh sb="0" eb="2">
      <t>キジ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</si>
  <si>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</si>
  <si>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点検結果</t>
    <rPh sb="0" eb="2">
      <t>テンケン</t>
    </rPh>
    <rPh sb="2" eb="4">
      <t>ケッカ</t>
    </rPh>
    <phoneticPr fontId="1"/>
  </si>
  <si>
    <t>修理等の措置提案</t>
  </si>
  <si>
    <t>計測値</t>
    <rPh sb="0" eb="2">
      <t>ケイソク</t>
    </rPh>
    <rPh sb="2" eb="3">
      <t>チ</t>
    </rPh>
    <phoneticPr fontId="1"/>
  </si>
  <si>
    <t>判定</t>
    <phoneticPr fontId="1"/>
  </si>
  <si>
    <t>Ａ</t>
    <phoneticPr fontId="1"/>
  </si>
  <si>
    <t>kＰａ</t>
    <phoneticPr fontId="1"/>
  </si>
  <si>
    <t>ｋＰａ</t>
    <phoneticPr fontId="1"/>
  </si>
  <si>
    <t xml:space="preserve"> Ｐａ</t>
    <phoneticPr fontId="1"/>
  </si>
  <si>
    <t>ＭΩ</t>
    <phoneticPr fontId="1"/>
  </si>
  <si>
    <t>Ｖ</t>
    <phoneticPr fontId="1"/>
  </si>
  <si>
    <t>12条点検</t>
    <rPh sb="2" eb="5">
      <t>ジョウテンケン</t>
    </rPh>
    <phoneticPr fontId="1"/>
  </si>
  <si>
    <t>　</t>
    <phoneticPr fontId="1"/>
  </si>
  <si>
    <t>　</t>
    <phoneticPr fontId="1"/>
  </si>
  <si>
    <t>周期Ⅰ</t>
    <rPh sb="0" eb="2">
      <t>シュウキ</t>
    </rPh>
    <phoneticPr fontId="1"/>
  </si>
  <si>
    <t>□</t>
    <phoneticPr fontId="1"/>
  </si>
  <si>
    <t>実施の有無
を選択する</t>
    <rPh sb="0" eb="2">
      <t>ジッシ</t>
    </rPh>
    <rPh sb="3" eb="5">
      <t>ウム</t>
    </rPh>
    <rPh sb="7" eb="9">
      <t>センタク</t>
    </rPh>
    <phoneticPr fontId="1"/>
  </si>
  <si>
    <t>○</t>
    <phoneticPr fontId="1"/>
  </si>
  <si>
    <t>実施する
（別シートによる）</t>
    <rPh sb="0" eb="2">
      <t>ジッシ</t>
    </rPh>
    <rPh sb="6" eb="7">
      <t>ベツ</t>
    </rPh>
    <phoneticPr fontId="1"/>
  </si>
  <si>
    <t>周期Ⅱ</t>
    <rPh sb="0" eb="2">
      <t>シュウキ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</si>
  <si>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</si>
  <si>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</si>
  <si>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</si>
  <si>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
実施しない</t>
    <rPh sb="0" eb="2">
      <t>ガイトウ</t>
    </rPh>
    <rPh sb="8" eb="10">
      <t>ジッシ</t>
    </rPh>
    <phoneticPr fontId="1"/>
  </si>
  <si>
    <t>―</t>
    <phoneticPr fontId="1"/>
  </si>
  <si>
    <t xml:space="preserve"> </t>
    <phoneticPr fontId="1"/>
  </si>
  <si>
    <t>①固定金具の劣化及び固定ボルトに緩みがない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1"/>
  </si>
  <si>
    <t>②防振材、ストッパー等に劣化及び緩みがない</t>
    <rPh sb="12" eb="14">
      <t>レッカ</t>
    </rPh>
    <rPh sb="14" eb="15">
      <t>オヨ</t>
    </rPh>
    <rPh sb="16" eb="17">
      <t>ユル</t>
    </rPh>
    <phoneticPr fontId="1"/>
  </si>
  <si>
    <t>①腐食、損傷及び漏洩がない</t>
    <rPh sb="1" eb="3">
      <t>フショク</t>
    </rPh>
    <rPh sb="4" eb="6">
      <t>ソンショウ</t>
    </rPh>
    <rPh sb="6" eb="7">
      <t>オヨ</t>
    </rPh>
    <rPh sb="8" eb="10">
      <t>ロウエイ</t>
    </rPh>
    <phoneticPr fontId="1"/>
  </si>
  <si>
    <t>④軸継手の芯出しが適正である</t>
    <rPh sb="1" eb="2">
      <t>ジク</t>
    </rPh>
    <rPh sb="5" eb="6">
      <t>シン</t>
    </rPh>
    <rPh sb="6" eb="7">
      <t>ダ</t>
    </rPh>
    <rPh sb="9" eb="11">
      <t>テキセイ</t>
    </rPh>
    <phoneticPr fontId="1"/>
  </si>
  <si>
    <t>⑤吸込圧力が（　　　　 ～　　　　ｋＰａ）内である　</t>
    <rPh sb="1" eb="2">
      <t>ス</t>
    </rPh>
    <rPh sb="2" eb="3">
      <t>コ</t>
    </rPh>
    <rPh sb="3" eb="5">
      <t>アツリョク</t>
    </rPh>
    <rPh sb="21" eb="22">
      <t>ナイ</t>
    </rPh>
    <phoneticPr fontId="1"/>
  </si>
  <si>
    <t>　吐出し圧力が（　　　　 ～　　　　ｋＰａ）内である　</t>
    <rPh sb="1" eb="2">
      <t>ハ</t>
    </rPh>
    <rPh sb="2" eb="3">
      <t>ダ</t>
    </rPh>
    <rPh sb="4" eb="6">
      <t>アツリョク</t>
    </rPh>
    <rPh sb="22" eb="23">
      <t>ナイ</t>
    </rPh>
    <phoneticPr fontId="1"/>
  </si>
  <si>
    <t>　真空給水ポンプユニットは受水タンク内吐出し圧力が（　　　　 ～　　　　 Ｐａ）内である　</t>
    <rPh sb="3" eb="5">
      <t>キュウスイ</t>
    </rPh>
    <rPh sb="19" eb="20">
      <t>ハ</t>
    </rPh>
    <rPh sb="20" eb="21">
      <t>ダ</t>
    </rPh>
    <rPh sb="22" eb="24">
      <t>アツリョク</t>
    </rPh>
    <rPh sb="40" eb="41">
      <t>ナイ</t>
    </rPh>
    <phoneticPr fontId="1"/>
  </si>
  <si>
    <t>⑥真空給水ポンプユニットは受水タンク内真空度が　（　　　　 ～　　　　 Ｐａ）内である　</t>
    <rPh sb="1" eb="3">
      <t>シンクウ</t>
    </rPh>
    <rPh sb="3" eb="5">
      <t>キュウスイ</t>
    </rPh>
    <rPh sb="13" eb="14">
      <t>ジュ</t>
    </rPh>
    <rPh sb="14" eb="15">
      <t>スイ</t>
    </rPh>
    <rPh sb="18" eb="19">
      <t>ナイ</t>
    </rPh>
    <rPh sb="19" eb="21">
      <t>シンクウ</t>
    </rPh>
    <rPh sb="21" eb="22">
      <t>ド</t>
    </rPh>
    <rPh sb="39" eb="40">
      <t>ナイ</t>
    </rPh>
    <phoneticPr fontId="1"/>
  </si>
  <si>
    <t>⑦軸封の漏水状態が適正である</t>
    <rPh sb="1" eb="2">
      <t>ジク</t>
    </rPh>
    <rPh sb="2" eb="3">
      <t>フウ</t>
    </rPh>
    <rPh sb="4" eb="6">
      <t>ロウスイ</t>
    </rPh>
    <rPh sb="6" eb="8">
      <t>ジョウタイ</t>
    </rPh>
    <rPh sb="9" eb="11">
      <t>テキセイ</t>
    </rPh>
    <phoneticPr fontId="1"/>
  </si>
  <si>
    <t>⑧設置の状況を確認</t>
    <rPh sb="1" eb="3">
      <t>セッチ</t>
    </rPh>
    <rPh sb="4" eb="6">
      <t>ジョウキョウ</t>
    </rPh>
    <rPh sb="7" eb="9">
      <t>カクニン</t>
    </rPh>
    <phoneticPr fontId="1"/>
  </si>
  <si>
    <t>③ベルトに損傷等がない</t>
    <rPh sb="5" eb="7">
      <t>ソンショウ</t>
    </rPh>
    <rPh sb="7" eb="8">
      <t>ナド</t>
    </rPh>
    <phoneticPr fontId="1"/>
  </si>
  <si>
    <t>②軸継手ゴムに損傷等がない</t>
    <rPh sb="1" eb="2">
      <t>ジク</t>
    </rPh>
    <rPh sb="2" eb="3">
      <t>ツ</t>
    </rPh>
    <rPh sb="3" eb="4">
      <t>テ</t>
    </rPh>
    <rPh sb="7" eb="9">
      <t>ソンショウ</t>
    </rPh>
    <rPh sb="9" eb="10">
      <t>ナド</t>
    </rPh>
    <phoneticPr fontId="1"/>
  </si>
  <si>
    <t>□</t>
  </si>
  <si>
    <t>４　制御機器</t>
    <rPh sb="2" eb="4">
      <t>セイギョ</t>
    </rPh>
    <rPh sb="4" eb="6">
      <t>キキ</t>
    </rPh>
    <phoneticPr fontId="1"/>
  </si>
  <si>
    <t>a.制御盤</t>
    <rPh sb="2" eb="4">
      <t>セイギョ</t>
    </rPh>
    <rPh sb="4" eb="5">
      <t>バン</t>
    </rPh>
    <phoneticPr fontId="1"/>
  </si>
  <si>
    <t>①電磁開閉器の接点の劣化がない</t>
    <rPh sb="1" eb="3">
      <t>デンジ</t>
    </rPh>
    <rPh sb="7" eb="9">
      <t>セッテン</t>
    </rPh>
    <rPh sb="10" eb="12">
      <t>レッカ</t>
    </rPh>
    <phoneticPr fontId="1"/>
  </si>
  <si>
    <t>②表示ランプが正常に点灯する</t>
    <rPh sb="7" eb="9">
      <t>セイジョウ</t>
    </rPh>
    <rPh sb="10" eb="12">
      <t>テントウ</t>
    </rPh>
    <phoneticPr fontId="1"/>
  </si>
  <si>
    <t>①腐食、損傷がない</t>
    <rPh sb="1" eb="3">
      <t>フショク</t>
    </rPh>
    <rPh sb="4" eb="6">
      <t>ソンショウ</t>
    </rPh>
    <phoneticPr fontId="1"/>
  </si>
  <si>
    <t>②指示値に狂いがない</t>
    <rPh sb="1" eb="3">
      <t>シジ</t>
    </rPh>
    <rPh sb="3" eb="4">
      <t>チ</t>
    </rPh>
    <rPh sb="5" eb="6">
      <t>クル</t>
    </rPh>
    <phoneticPr fontId="1"/>
  </si>
  <si>
    <t>①電圧変動が　　　　Ｖ以内である</t>
    <rPh sb="11" eb="13">
      <t>イナイ</t>
    </rPh>
    <phoneticPr fontId="1"/>
  </si>
  <si>
    <t>②電流が　　　Ａ以下である</t>
    <rPh sb="8" eb="10">
      <t>イカ</t>
    </rPh>
    <phoneticPr fontId="1"/>
  </si>
  <si>
    <t>②回転方向が正しい</t>
    <rPh sb="1" eb="3">
      <t>カイテン</t>
    </rPh>
    <rPh sb="3" eb="5">
      <t>ホウコウ</t>
    </rPh>
    <rPh sb="6" eb="7">
      <t>タダ</t>
    </rPh>
    <phoneticPr fontId="1"/>
  </si>
  <si>
    <t>③絶縁抵抗が１ＭΩ以上である</t>
    <rPh sb="1" eb="3">
      <t>ゼツエン</t>
    </rPh>
    <rPh sb="3" eb="5">
      <t>テイコウ</t>
    </rPh>
    <rPh sb="9" eb="11">
      <t>イジョウ</t>
    </rPh>
    <phoneticPr fontId="1"/>
  </si>
  <si>
    <t>④運転電流が定格（　　　　Ａ）以下である</t>
    <phoneticPr fontId="1"/>
  </si>
  <si>
    <t xml:space="preserve"> </t>
    <phoneticPr fontId="1"/>
  </si>
  <si>
    <t xml:space="preserve">     【　　　　】</t>
    <phoneticPr fontId="1"/>
  </si>
  <si>
    <t>①異常な発熱がない</t>
    <rPh sb="1" eb="3">
      <t>イジョウ</t>
    </rPh>
    <rPh sb="4" eb="6">
      <t>ハツネツ</t>
    </rPh>
    <phoneticPr fontId="1"/>
  </si>
  <si>
    <t>　</t>
    <phoneticPr fontId="1"/>
  </si>
  <si>
    <t xml:space="preserve">4.4.7  ポンプ </t>
    <phoneticPr fontId="1"/>
  </si>
  <si>
    <t xml:space="preserve"> １　基礎・固定部</t>
    <rPh sb="3" eb="5">
      <t>キソ</t>
    </rPh>
    <rPh sb="6" eb="8">
      <t>コテイ</t>
    </rPh>
    <rPh sb="8" eb="9">
      <t>ブ</t>
    </rPh>
    <phoneticPr fontId="1"/>
  </si>
  <si>
    <t xml:space="preserve"> ２　外観の状況</t>
    <rPh sb="1" eb="3">
      <t>ガイカン</t>
    </rPh>
    <rPh sb="4" eb="6">
      <t>ジョウキョウ</t>
    </rPh>
    <phoneticPr fontId="1"/>
  </si>
  <si>
    <t xml:space="preserve"> ３　電動機</t>
    <rPh sb="3" eb="6">
      <t>デンドウキ</t>
    </rPh>
    <phoneticPr fontId="1"/>
  </si>
  <si>
    <t xml:space="preserve"> ６　圧力計・
　 　連成計
　　 又は真空計</t>
    <rPh sb="3" eb="5">
      <t>アツリョク</t>
    </rPh>
    <rPh sb="5" eb="6">
      <t>ケイ</t>
    </rPh>
    <rPh sb="11" eb="12">
      <t>レンセイ</t>
    </rPh>
    <rPh sb="12" eb="13">
      <t>セイ</t>
    </rPh>
    <rPh sb="13" eb="14">
      <t>ケイ</t>
    </rPh>
    <rPh sb="18" eb="19">
      <t>マタ</t>
    </rPh>
    <rPh sb="20" eb="22">
      <t>シンクウ</t>
    </rPh>
    <rPh sb="22" eb="23">
      <t>ケイ</t>
    </rPh>
    <phoneticPr fontId="1"/>
  </si>
  <si>
    <t xml:space="preserve"> ７　運転調整</t>
    <rPh sb="3" eb="5">
      <t>ウンテン</t>
    </rPh>
    <rPh sb="5" eb="7">
      <t>チョウセイ</t>
    </rPh>
    <phoneticPr fontId="1"/>
  </si>
  <si>
    <t xml:space="preserve"> ５　フート弁・
　　 逆止弁</t>
    <rPh sb="6" eb="7">
      <t>ベン</t>
    </rPh>
    <rPh sb="12" eb="13">
      <t>ギャク</t>
    </rPh>
    <rPh sb="13" eb="14">
      <t>ト</t>
    </rPh>
    <rPh sb="14" eb="15">
      <t>ベン</t>
    </rPh>
    <phoneticPr fontId="1"/>
  </si>
  <si>
    <t>b.真空
  開閉器・
  水位
  調整器</t>
    <rPh sb="2" eb="4">
      <t>シンクウ</t>
    </rPh>
    <rPh sb="7" eb="9">
      <t>カイヘイ</t>
    </rPh>
    <rPh sb="9" eb="10">
      <t>キ</t>
    </rPh>
    <rPh sb="14" eb="16">
      <t>スイイ</t>
    </rPh>
    <rPh sb="19" eb="21">
      <t>チョウセイ</t>
    </rPh>
    <rPh sb="21" eb="22">
      <t>キ</t>
    </rPh>
    <phoneticPr fontId="1"/>
  </si>
  <si>
    <t>c.電磁弁
   装置</t>
    <rPh sb="2" eb="4">
      <t>デンジ</t>
    </rPh>
    <rPh sb="4" eb="5">
      <t>ベン</t>
    </rPh>
    <rPh sb="9" eb="11">
      <t>ソウチ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</si>
</sst>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3.5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right" vertical="top"/>
    </xf>
    <xf numFmtId="0" fontId="2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3" xfId="0" quotePrefix="1" applyFont="1" applyFill="1" applyBorder="1" applyAlignment="1">
      <alignment horizontal="right" vertical="center"/>
    </xf>
    <xf numFmtId="0" fontId="5" fillId="0" borderId="4" xfId="0" quotePrefix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9" fillId="0" borderId="8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5" fillId="0" borderId="2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5" fillId="0" borderId="24" xfId="0" quotePrefix="1" applyFont="1" applyFill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5" fillId="0" borderId="31" xfId="0" quotePrefix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6" xfId="0" quotePrefix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35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right" vertical="center"/>
    </xf>
    <xf numFmtId="0" fontId="8" fillId="0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8" fillId="0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7"/>
  <sheetViews>
    <sheetView tabSelected="1" zoomScale="110" zoomScaleNormal="110" zoomScaleSheetLayoutView="110" workbookViewId="0">
      <selection activeCell="L10" sqref="L10"/>
    </sheetView>
  </sheetViews>
  <sheetFormatPr defaultRowHeight="13.5" x14ac:dyDescent="0.15"/>
  <cols>
    <col min="1" max="1" width="3.625" style="8" customWidth="1"/>
    <col min="2" max="2" width="7.625" style="8" customWidth="1"/>
    <col min="3" max="3" width="28.625" style="8" customWidth="1"/>
    <col min="4" max="4" width="3.625" style="22" customWidth="1"/>
    <col min="5" max="5" width="7.625" style="47" customWidth="1"/>
    <col min="6" max="6" width="3.625" style="8" customWidth="1"/>
    <col min="7" max="7" width="15.625" style="8" customWidth="1"/>
    <col min="8" max="8" width="15.625" style="3" customWidth="1"/>
    <col min="9" max="9" width="6.75" style="3" customWidth="1"/>
    <col min="10" max="12" width="9" style="8"/>
    <col min="13" max="16" width="0" style="8" hidden="1" customWidth="1"/>
    <col min="17" max="16384" width="9" style="8"/>
  </cols>
  <sheetData>
    <row r="1" spans="1:67" ht="30" customHeight="1" x14ac:dyDescent="0.15">
      <c r="A1" s="2" t="s">
        <v>60</v>
      </c>
      <c r="B1" s="3"/>
      <c r="C1" s="3"/>
      <c r="D1" s="19"/>
      <c r="E1" s="61"/>
      <c r="F1" s="3"/>
      <c r="G1" s="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</row>
    <row r="2" spans="1:67" ht="18" customHeight="1" x14ac:dyDescent="0.15">
      <c r="A2" s="71" t="s">
        <v>57</v>
      </c>
      <c r="B2" s="71"/>
      <c r="C2" s="71"/>
      <c r="D2" s="71"/>
      <c r="E2" s="71"/>
      <c r="F2" s="71"/>
      <c r="G2" s="7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</row>
    <row r="3" spans="1:67" s="4" customFormat="1" ht="6" customHeight="1" x14ac:dyDescent="0.15">
      <c r="D3" s="20"/>
      <c r="E3" s="62"/>
    </row>
    <row r="4" spans="1:67" s="6" customFormat="1" ht="18" customHeight="1" x14ac:dyDescent="0.15">
      <c r="A4" s="1" t="s">
        <v>6</v>
      </c>
      <c r="B4" s="5"/>
      <c r="C4" s="5"/>
      <c r="D4" s="21"/>
      <c r="E4" s="63"/>
    </row>
    <row r="5" spans="1:67" s="4" customFormat="1" ht="6" customHeight="1" x14ac:dyDescent="0.15">
      <c r="D5" s="20"/>
      <c r="E5" s="62"/>
    </row>
    <row r="6" spans="1:67" s="4" customFormat="1" ht="15.95" customHeight="1" x14ac:dyDescent="0.15">
      <c r="A6" s="95" t="s">
        <v>0</v>
      </c>
      <c r="B6" s="96"/>
      <c r="C6" s="102" t="s">
        <v>1</v>
      </c>
      <c r="D6" s="114" t="s">
        <v>20</v>
      </c>
      <c r="E6" s="99" t="s">
        <v>7</v>
      </c>
      <c r="F6" s="100"/>
      <c r="G6" s="101"/>
      <c r="H6" s="102" t="s">
        <v>8</v>
      </c>
      <c r="I6" s="83" t="s">
        <v>17</v>
      </c>
    </row>
    <row r="7" spans="1:67" ht="15.95" customHeight="1" x14ac:dyDescent="0.15">
      <c r="A7" s="97"/>
      <c r="B7" s="98"/>
      <c r="C7" s="122"/>
      <c r="D7" s="115"/>
      <c r="E7" s="9" t="s">
        <v>9</v>
      </c>
      <c r="F7" s="9" t="s">
        <v>10</v>
      </c>
      <c r="G7" s="9" t="s">
        <v>2</v>
      </c>
      <c r="H7" s="103"/>
      <c r="I7" s="84"/>
    </row>
    <row r="8" spans="1:67" ht="30.75" customHeight="1" x14ac:dyDescent="0.15">
      <c r="A8" s="108" t="s">
        <v>61</v>
      </c>
      <c r="B8" s="78"/>
      <c r="C8" s="28" t="s">
        <v>32</v>
      </c>
      <c r="D8" s="33" t="str">
        <f>IF($D$6="周期Ⅰ","6M",IF($D$6="周期Ⅱ","1Y","□"))</f>
        <v>6M</v>
      </c>
      <c r="E8" s="49"/>
      <c r="F8" s="32" t="s">
        <v>44</v>
      </c>
      <c r="G8" s="10"/>
      <c r="H8" s="34"/>
      <c r="I8" s="43"/>
      <c r="J8" s="8" t="s">
        <v>31</v>
      </c>
      <c r="M8" s="51" t="s">
        <v>21</v>
      </c>
      <c r="N8" s="52" t="s">
        <v>22</v>
      </c>
      <c r="P8" s="53" t="s">
        <v>20</v>
      </c>
    </row>
    <row r="9" spans="1:67" ht="30.75" customHeight="1" x14ac:dyDescent="0.15">
      <c r="A9" s="81"/>
      <c r="B9" s="123"/>
      <c r="C9" s="26" t="s">
        <v>33</v>
      </c>
      <c r="D9" s="31" t="str">
        <f>IF($D$6="周期Ⅰ","6M",IF($D$6="周期Ⅱ","1Y","□"))</f>
        <v>6M</v>
      </c>
      <c r="E9" s="50"/>
      <c r="F9" s="31" t="s">
        <v>44</v>
      </c>
      <c r="G9" s="11"/>
      <c r="H9" s="35"/>
      <c r="I9" s="41"/>
      <c r="J9" s="8" t="s">
        <v>31</v>
      </c>
      <c r="M9" s="51" t="s">
        <v>23</v>
      </c>
      <c r="N9" s="52" t="s">
        <v>24</v>
      </c>
      <c r="P9" s="53" t="s">
        <v>25</v>
      </c>
    </row>
    <row r="10" spans="1:67" ht="21.95" customHeight="1" x14ac:dyDescent="0.15">
      <c r="A10" s="77" t="s">
        <v>62</v>
      </c>
      <c r="B10" s="78"/>
      <c r="C10" s="28" t="s">
        <v>34</v>
      </c>
      <c r="D10" s="32" t="str">
        <f>IF($D$6="周期Ⅰ","(6M)",IF($D$6="周期Ⅱ","6M","□"))</f>
        <v>(6M)</v>
      </c>
      <c r="E10" s="46" t="s">
        <v>18</v>
      </c>
      <c r="F10" s="32" t="s">
        <v>44</v>
      </c>
      <c r="G10" s="12"/>
      <c r="H10" s="34"/>
      <c r="I10" s="42"/>
      <c r="J10" s="8" t="s">
        <v>31</v>
      </c>
      <c r="M10" s="51" t="s">
        <v>26</v>
      </c>
      <c r="N10" s="52" t="s">
        <v>27</v>
      </c>
    </row>
    <row r="11" spans="1:67" ht="21.95" customHeight="1" x14ac:dyDescent="0.15">
      <c r="A11" s="79"/>
      <c r="B11" s="80"/>
      <c r="C11" s="25" t="s">
        <v>43</v>
      </c>
      <c r="D11" s="33" t="str">
        <f>IF($D$6="周期Ⅰ","6M",IF($D$6="周期Ⅱ","1Y","□"))</f>
        <v>6M</v>
      </c>
      <c r="E11" s="64"/>
      <c r="F11" s="32" t="s">
        <v>44</v>
      </c>
      <c r="G11" s="13"/>
      <c r="H11" s="36"/>
      <c r="I11" s="40"/>
      <c r="J11" s="8" t="s">
        <v>31</v>
      </c>
      <c r="M11" s="51" t="s">
        <v>28</v>
      </c>
      <c r="N11" s="52" t="s">
        <v>29</v>
      </c>
    </row>
    <row r="12" spans="1:67" ht="21.95" customHeight="1" x14ac:dyDescent="0.15">
      <c r="A12" s="79"/>
      <c r="B12" s="80"/>
      <c r="C12" s="25" t="s">
        <v>42</v>
      </c>
      <c r="D12" s="33" t="str">
        <f>IF($D$6="周期Ⅰ","(6M)",IF($D$6="周期Ⅱ","6M","□"))</f>
        <v>(6M)</v>
      </c>
      <c r="E12" s="64"/>
      <c r="F12" s="32" t="s">
        <v>44</v>
      </c>
      <c r="G12" s="13"/>
      <c r="H12" s="36"/>
      <c r="I12" s="40"/>
      <c r="M12" s="51" t="s">
        <v>30</v>
      </c>
      <c r="N12" s="52"/>
    </row>
    <row r="13" spans="1:67" ht="21.95" customHeight="1" x14ac:dyDescent="0.15">
      <c r="A13" s="79"/>
      <c r="B13" s="80"/>
      <c r="C13" s="25" t="s">
        <v>35</v>
      </c>
      <c r="D13" s="33" t="str">
        <f>IF($D$6="周期Ⅰ","6M",IF($D$6="周期Ⅱ","1Y","□"))</f>
        <v>6M</v>
      </c>
      <c r="E13" s="64"/>
      <c r="F13" s="32" t="s">
        <v>44</v>
      </c>
      <c r="G13" s="13"/>
      <c r="H13" s="36"/>
      <c r="I13" s="40"/>
      <c r="M13" s="51" t="s">
        <v>59</v>
      </c>
      <c r="N13" s="54"/>
      <c r="O13" s="6"/>
      <c r="P13" s="6"/>
    </row>
    <row r="14" spans="1:67" ht="21.95" customHeight="1" x14ac:dyDescent="0.15">
      <c r="A14" s="79"/>
      <c r="B14" s="80"/>
      <c r="C14" s="25" t="s">
        <v>36</v>
      </c>
      <c r="D14" s="33" t="str">
        <f>IF($D$6="周期Ⅰ","(6M)",IF($D$6="周期Ⅱ","6M","□"))</f>
        <v>(6M)</v>
      </c>
      <c r="E14" s="65" t="s">
        <v>12</v>
      </c>
      <c r="F14" s="32" t="s">
        <v>44</v>
      </c>
      <c r="G14" s="13"/>
      <c r="H14" s="36"/>
      <c r="I14" s="40"/>
      <c r="L14" s="55" t="s">
        <v>19</v>
      </c>
    </row>
    <row r="15" spans="1:67" ht="21.95" customHeight="1" x14ac:dyDescent="0.15">
      <c r="A15" s="79"/>
      <c r="B15" s="80"/>
      <c r="C15" s="25" t="s">
        <v>37</v>
      </c>
      <c r="D15" s="33" t="str">
        <f t="shared" ref="D15:D27" si="0">IF($D$6="周期Ⅰ","(6M)",IF($D$6="周期Ⅱ","6M","□"))</f>
        <v>(6M)</v>
      </c>
      <c r="E15" s="65" t="s">
        <v>13</v>
      </c>
      <c r="F15" s="32" t="s">
        <v>44</v>
      </c>
      <c r="G15" s="13"/>
      <c r="H15" s="36"/>
      <c r="I15" s="40"/>
      <c r="L15" s="47" t="s">
        <v>18</v>
      </c>
    </row>
    <row r="16" spans="1:67" ht="31.35" customHeight="1" x14ac:dyDescent="0.15">
      <c r="A16" s="79"/>
      <c r="B16" s="80"/>
      <c r="C16" s="25" t="s">
        <v>39</v>
      </c>
      <c r="D16" s="33" t="str">
        <f t="shared" si="0"/>
        <v>(6M)</v>
      </c>
      <c r="E16" s="65" t="s">
        <v>14</v>
      </c>
      <c r="F16" s="32" t="s">
        <v>44</v>
      </c>
      <c r="G16" s="13"/>
      <c r="H16" s="36"/>
      <c r="I16" s="40"/>
    </row>
    <row r="17" spans="1:11" ht="31.35" customHeight="1" x14ac:dyDescent="0.15">
      <c r="A17" s="79"/>
      <c r="B17" s="80"/>
      <c r="C17" s="25" t="s">
        <v>38</v>
      </c>
      <c r="D17" s="33" t="str">
        <f t="shared" si="0"/>
        <v>(6M)</v>
      </c>
      <c r="E17" s="65" t="s">
        <v>14</v>
      </c>
      <c r="F17" s="32" t="s">
        <v>44</v>
      </c>
      <c r="G17" s="13"/>
      <c r="H17" s="36"/>
      <c r="I17" s="40"/>
    </row>
    <row r="18" spans="1:11" ht="21.75" customHeight="1" x14ac:dyDescent="0.15">
      <c r="A18" s="79"/>
      <c r="B18" s="80"/>
      <c r="C18" s="23" t="s">
        <v>40</v>
      </c>
      <c r="D18" s="33" t="str">
        <f t="shared" si="0"/>
        <v>(6M)</v>
      </c>
      <c r="E18" s="66"/>
      <c r="F18" s="32" t="s">
        <v>44</v>
      </c>
      <c r="G18" s="14"/>
      <c r="H18" s="35"/>
      <c r="I18" s="40"/>
    </row>
    <row r="19" spans="1:11" ht="21.75" customHeight="1" x14ac:dyDescent="0.15">
      <c r="A19" s="81"/>
      <c r="B19" s="82"/>
      <c r="C19" s="23" t="s">
        <v>41</v>
      </c>
      <c r="D19" s="31" t="str">
        <f t="shared" si="0"/>
        <v>(6M)</v>
      </c>
      <c r="E19" s="66"/>
      <c r="F19" s="31" t="s">
        <v>44</v>
      </c>
      <c r="G19" s="14"/>
      <c r="H19" s="35"/>
      <c r="I19" s="44"/>
    </row>
    <row r="20" spans="1:11" ht="21.75" customHeight="1" x14ac:dyDescent="0.15">
      <c r="A20" s="108" t="s">
        <v>63</v>
      </c>
      <c r="B20" s="109"/>
      <c r="C20" s="57" t="s">
        <v>58</v>
      </c>
      <c r="D20" s="32" t="str">
        <f t="shared" si="0"/>
        <v>(6M)</v>
      </c>
      <c r="E20" s="58"/>
      <c r="F20" s="70" t="s">
        <v>44</v>
      </c>
      <c r="G20" s="58"/>
      <c r="H20" s="59"/>
      <c r="I20" s="43"/>
    </row>
    <row r="21" spans="1:11" ht="21" customHeight="1" x14ac:dyDescent="0.15">
      <c r="A21" s="110"/>
      <c r="B21" s="111"/>
      <c r="C21" s="25" t="s">
        <v>53</v>
      </c>
      <c r="D21" s="33" t="str">
        <f>IF($D$6="周期Ⅰ","1Y",IF($D$6="周期Ⅱ","1Y","□"))</f>
        <v>1Y</v>
      </c>
      <c r="E21" s="65"/>
      <c r="F21" s="32" t="s">
        <v>44</v>
      </c>
      <c r="G21" s="10"/>
      <c r="H21" s="38"/>
      <c r="I21" s="42"/>
    </row>
    <row r="22" spans="1:11" ht="21.95" customHeight="1" x14ac:dyDescent="0.15">
      <c r="A22" s="110"/>
      <c r="B22" s="111"/>
      <c r="C22" s="23" t="s">
        <v>54</v>
      </c>
      <c r="D22" s="56" t="str">
        <f>IF($D$6="周期Ⅰ","6M",IF($D$6="周期Ⅱ","1Y","□"))</f>
        <v>6M</v>
      </c>
      <c r="E22" s="66" t="s">
        <v>15</v>
      </c>
      <c r="F22" s="32" t="s">
        <v>44</v>
      </c>
      <c r="G22" s="13"/>
      <c r="H22" s="36"/>
      <c r="I22" s="40"/>
      <c r="K22" s="3"/>
    </row>
    <row r="23" spans="1:11" ht="21.95" customHeight="1" x14ac:dyDescent="0.15">
      <c r="A23" s="112"/>
      <c r="B23" s="113"/>
      <c r="C23" s="26" t="s">
        <v>55</v>
      </c>
      <c r="D23" s="31" t="str">
        <f t="shared" si="0"/>
        <v>(6M)</v>
      </c>
      <c r="E23" s="67" t="s">
        <v>11</v>
      </c>
      <c r="F23" s="31" t="s">
        <v>44</v>
      </c>
      <c r="G23" s="15"/>
      <c r="H23" s="37"/>
      <c r="I23" s="41"/>
    </row>
    <row r="24" spans="1:11" ht="21.95" customHeight="1" x14ac:dyDescent="0.15">
      <c r="A24" s="72" t="s">
        <v>45</v>
      </c>
      <c r="B24" s="75" t="s">
        <v>46</v>
      </c>
      <c r="C24" s="60" t="s">
        <v>47</v>
      </c>
      <c r="D24" s="70" t="str">
        <f>IF($D$6="周期Ⅰ","6M",IF($D$6="周期Ⅱ","1Y","□"))</f>
        <v>6M</v>
      </c>
      <c r="E24" s="49"/>
      <c r="F24" s="32" t="s">
        <v>44</v>
      </c>
      <c r="G24" s="10"/>
      <c r="H24" s="38"/>
      <c r="I24" s="42"/>
    </row>
    <row r="25" spans="1:11" ht="21.95" customHeight="1" x14ac:dyDescent="0.15">
      <c r="A25" s="73"/>
      <c r="B25" s="76"/>
      <c r="C25" s="25" t="s">
        <v>48</v>
      </c>
      <c r="D25" s="32" t="str">
        <f t="shared" si="0"/>
        <v>(6M)</v>
      </c>
      <c r="E25" s="64"/>
      <c r="F25" s="32" t="s">
        <v>44</v>
      </c>
      <c r="G25" s="13"/>
      <c r="H25" s="36"/>
      <c r="I25" s="40"/>
    </row>
    <row r="26" spans="1:11" ht="52.5" customHeight="1" x14ac:dyDescent="0.15">
      <c r="A26" s="73"/>
      <c r="B26" s="25" t="s">
        <v>67</v>
      </c>
      <c r="C26" s="25" t="s">
        <v>3</v>
      </c>
      <c r="D26" s="32" t="str">
        <f t="shared" si="0"/>
        <v>(6M)</v>
      </c>
      <c r="E26" s="64"/>
      <c r="F26" s="32" t="s">
        <v>44</v>
      </c>
      <c r="G26" s="13"/>
      <c r="H26" s="36"/>
      <c r="I26" s="40"/>
    </row>
    <row r="27" spans="1:11" ht="28.5" customHeight="1" x14ac:dyDescent="0.15">
      <c r="A27" s="74"/>
      <c r="B27" s="26" t="s">
        <v>68</v>
      </c>
      <c r="C27" s="26" t="s">
        <v>3</v>
      </c>
      <c r="D27" s="31" t="str">
        <f t="shared" si="0"/>
        <v>(6M)</v>
      </c>
      <c r="E27" s="50"/>
      <c r="F27" s="31" t="s">
        <v>44</v>
      </c>
      <c r="G27" s="14"/>
      <c r="H27" s="35"/>
      <c r="I27" s="44"/>
    </row>
    <row r="28" spans="1:11" ht="31.5" customHeight="1" x14ac:dyDescent="0.15">
      <c r="A28" s="116" t="s">
        <v>66</v>
      </c>
      <c r="B28" s="117"/>
      <c r="C28" s="27" t="s">
        <v>4</v>
      </c>
      <c r="D28" s="30" t="str">
        <f>IF($D$6="周期Ⅰ","6M",IF($D$6="周期Ⅱ","1Y","□"))</f>
        <v>6M</v>
      </c>
      <c r="E28" s="48"/>
      <c r="F28" s="30" t="s">
        <v>44</v>
      </c>
      <c r="G28" s="16"/>
      <c r="H28" s="39"/>
      <c r="I28" s="45"/>
    </row>
    <row r="29" spans="1:11" ht="21.95" customHeight="1" x14ac:dyDescent="0.15">
      <c r="A29" s="118" t="s">
        <v>64</v>
      </c>
      <c r="B29" s="119"/>
      <c r="C29" s="28" t="s">
        <v>49</v>
      </c>
      <c r="D29" s="32" t="str">
        <f>IF($D$6="周期Ⅰ","1Y",IF($D$6="周期Ⅱ","1Y","□"))</f>
        <v>1Y</v>
      </c>
      <c r="E29" s="49"/>
      <c r="F29" s="32" t="s">
        <v>44</v>
      </c>
      <c r="G29" s="10"/>
      <c r="H29" s="38"/>
      <c r="I29" s="42"/>
    </row>
    <row r="30" spans="1:11" ht="21.95" customHeight="1" x14ac:dyDescent="0.15">
      <c r="A30" s="120"/>
      <c r="B30" s="121"/>
      <c r="C30" s="23" t="s">
        <v>50</v>
      </c>
      <c r="D30" s="31" t="str">
        <f>IF($D$6="周期Ⅰ","1Y",IF($D$6="周期Ⅱ","1Y","□"))</f>
        <v>1Y</v>
      </c>
      <c r="E30" s="50"/>
      <c r="F30" s="31" t="s">
        <v>44</v>
      </c>
      <c r="G30" s="14"/>
      <c r="H30" s="35"/>
      <c r="I30" s="44"/>
    </row>
    <row r="31" spans="1:11" ht="21.95" customHeight="1" x14ac:dyDescent="0.15">
      <c r="A31" s="104" t="s">
        <v>65</v>
      </c>
      <c r="B31" s="105"/>
      <c r="C31" s="29" t="s">
        <v>51</v>
      </c>
      <c r="D31" s="32" t="str">
        <f>IF($D$6="周期Ⅰ","1Y",IF($D$6="周期Ⅱ","1Y","□"))</f>
        <v>1Y</v>
      </c>
      <c r="E31" s="68" t="s">
        <v>16</v>
      </c>
      <c r="F31" s="32" t="s">
        <v>44</v>
      </c>
      <c r="G31" s="17"/>
      <c r="H31" s="34"/>
      <c r="I31" s="43"/>
    </row>
    <row r="32" spans="1:11" ht="21.95" customHeight="1" x14ac:dyDescent="0.15">
      <c r="A32" s="106"/>
      <c r="B32" s="107"/>
      <c r="C32" s="24" t="s">
        <v>52</v>
      </c>
      <c r="D32" s="33" t="str">
        <f>IF($D$6="周期Ⅰ","1Y",IF($D$6="周期Ⅱ","1Y","□"))</f>
        <v>1Y</v>
      </c>
      <c r="E32" s="69" t="s">
        <v>11</v>
      </c>
      <c r="F32" s="32" t="s">
        <v>44</v>
      </c>
      <c r="G32" s="18"/>
      <c r="H32" s="37"/>
      <c r="I32" s="41"/>
    </row>
    <row r="33" spans="1:9" ht="11.1" customHeight="1" x14ac:dyDescent="0.15">
      <c r="A33" s="85" t="s">
        <v>5</v>
      </c>
      <c r="B33" s="86"/>
      <c r="C33" s="86"/>
      <c r="D33" s="86"/>
      <c r="E33" s="86"/>
      <c r="F33" s="86"/>
      <c r="G33" s="86"/>
      <c r="H33" s="86"/>
      <c r="I33" s="87"/>
    </row>
    <row r="34" spans="1:9" ht="24.95" customHeight="1" x14ac:dyDescent="0.15">
      <c r="A34" s="88"/>
      <c r="B34" s="89"/>
      <c r="C34" s="89"/>
      <c r="D34" s="89"/>
      <c r="E34" s="89"/>
      <c r="F34" s="89"/>
      <c r="G34" s="89"/>
      <c r="H34" s="89"/>
      <c r="I34" s="90"/>
    </row>
    <row r="35" spans="1:9" ht="24.95" customHeight="1" x14ac:dyDescent="0.15">
      <c r="A35" s="88"/>
      <c r="B35" s="89"/>
      <c r="C35" s="89"/>
      <c r="D35" s="89"/>
      <c r="E35" s="89"/>
      <c r="F35" s="89"/>
      <c r="G35" s="89"/>
      <c r="H35" s="89"/>
      <c r="I35" s="90"/>
    </row>
    <row r="36" spans="1:9" ht="24.95" customHeight="1" x14ac:dyDescent="0.15">
      <c r="A36" s="91"/>
      <c r="B36" s="92"/>
      <c r="C36" s="92"/>
      <c r="D36" s="92"/>
      <c r="E36" s="92"/>
      <c r="F36" s="92"/>
      <c r="G36" s="92"/>
      <c r="H36" s="92"/>
      <c r="I36" s="93"/>
    </row>
    <row r="37" spans="1:9" ht="21.95" customHeight="1" x14ac:dyDescent="0.15">
      <c r="A37" s="94" t="s">
        <v>56</v>
      </c>
      <c r="B37" s="94"/>
      <c r="C37" s="94"/>
      <c r="D37" s="94"/>
      <c r="E37" s="94"/>
      <c r="F37" s="94"/>
      <c r="G37" s="94"/>
      <c r="H37" s="94"/>
      <c r="I37" s="94"/>
    </row>
  </sheetData>
  <mergeCells count="17">
    <mergeCell ref="A33:I36"/>
    <mergeCell ref="A37:I37"/>
    <mergeCell ref="A6:B7"/>
    <mergeCell ref="E6:G6"/>
    <mergeCell ref="H6:H7"/>
    <mergeCell ref="A31:B32"/>
    <mergeCell ref="A20:B23"/>
    <mergeCell ref="D6:D7"/>
    <mergeCell ref="A28:B28"/>
    <mergeCell ref="A29:B30"/>
    <mergeCell ref="C6:C7"/>
    <mergeCell ref="A8:B9"/>
    <mergeCell ref="A2:G2"/>
    <mergeCell ref="A24:A27"/>
    <mergeCell ref="B24:B25"/>
    <mergeCell ref="A10:B19"/>
    <mergeCell ref="I6:I7"/>
  </mergeCells>
  <phoneticPr fontId="1"/>
  <conditionalFormatting sqref="M8">
    <cfRule type="containsText" priority="4" stopIfTrue="1" operator="containsText" text="□">
      <formula>NOT(ISERROR(SEARCH("□",M8)))</formula>
    </cfRule>
  </conditionalFormatting>
  <conditionalFormatting sqref="F10:F32">
    <cfRule type="containsText" dxfId="2" priority="1" stopIfTrue="1" operator="containsText" text="□">
      <formula>NOT(ISERROR(SEARCH("□",F10)))</formula>
    </cfRule>
  </conditionalFormatting>
  <conditionalFormatting sqref="F9">
    <cfRule type="containsText" dxfId="1" priority="3" stopIfTrue="1" operator="containsText" text="□">
      <formula>NOT(ISERROR(SEARCH("□",F9)))</formula>
    </cfRule>
  </conditionalFormatting>
  <conditionalFormatting sqref="F8">
    <cfRule type="containsText" dxfId="0" priority="2" stopIfTrue="1" operator="containsText" text="□">
      <formula>NOT(ISERROR(SEARCH("□",F8)))</formula>
    </cfRule>
  </conditionalFormatting>
  <dataValidations count="2">
    <dataValidation type="list" allowBlank="1" showInputMessage="1" showErrorMessage="1" sqref="D6:D7">
      <formula1>$P$8:$P$9</formula1>
    </dataValidation>
    <dataValidation type="list" allowBlank="1" showInputMessage="1" showErrorMessage="1" sqref="F8:F32">
      <formula1>$M$7:$M$12</formula1>
    </dataValidation>
  </dataValidations>
  <pageMargins left="0.74803149606299213" right="0.74803149606299213" top="0.9055118110236221" bottom="0" header="0.51181102362204722" footer="0"/>
  <pageSetup paperSize="9" scale="90" orientation="portrait" r:id="rId1"/>
  <headerFooter alignWithMargins="0">
    <oddFooter>&amp;R&amp;"ＭＳ Ｐ明朝,標準"&amp;8判定欄  □：初期設定でありプルダウンで「○、△、×、－」選択をする、○：異常なし、△：要注意、×：異常あり、－：該当なし（又は未実施） 　
周期Ⅰ欄：初期設定は周期Ⅰとしている。必要応じてプルダウンで周期Ⅱを選択する。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2018-02-23T08:32:45Z</cp:lastPrinted>
  <dcterms:created xsi:type="dcterms:W3CDTF">2002-12-12T00:14:02Z</dcterms:created>
  <dcterms:modified xsi:type="dcterms:W3CDTF">2018-02-23T10:41:07Z</dcterms:modified>
</cp:coreProperties>
</file>